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Employment and Training\WIA Greater Nebraska\Adult, DLW, &amp; Youth Programs\OJT Procedure\"/>
    </mc:Choice>
  </mc:AlternateContent>
  <bookViews>
    <workbookView xWindow="0" yWindow="0" windowWidth="23040" windowHeight="9195"/>
  </bookViews>
  <sheets>
    <sheet name="Length Determination" sheetId="1" r:id="rId1"/>
  </sheets>
  <definedNames>
    <definedName name="_xlnm.Print_Area" localSheetId="0">'Length Determination'!$A$2:$L$29</definedName>
  </definedNames>
  <calcPr calcId="162913" calcOnSave="0"/>
</workbook>
</file>

<file path=xl/calcChain.xml><?xml version="1.0" encoding="utf-8"?>
<calcChain xmlns="http://schemas.openxmlformats.org/spreadsheetml/2006/main">
  <c r="J8" i="1" l="1"/>
  <c r="B8" i="1"/>
  <c r="E8" i="1" l="1"/>
  <c r="F8" i="1" s="1"/>
  <c r="I8" i="1" l="1"/>
  <c r="K8" i="1" s="1"/>
</calcChain>
</file>

<file path=xl/comments1.xml><?xml version="1.0" encoding="utf-8"?>
<comments xmlns="http://schemas.openxmlformats.org/spreadsheetml/2006/main">
  <authors>
    <author>Wren, Dylan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Wren, Dylan:</t>
        </r>
        <r>
          <rPr>
            <sz val="9"/>
            <color indexed="81"/>
            <rFont val="Tahoma"/>
            <family val="2"/>
          </rPr>
          <t xml:space="preserve">
Up 25%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Wren, Dylan:</t>
        </r>
        <r>
          <rPr>
            <sz val="9"/>
            <color indexed="81"/>
            <rFont val="Tahoma"/>
            <family val="2"/>
          </rPr>
          <t xml:space="preserve">
Up to 25%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Wren, Dylan:</t>
        </r>
        <r>
          <rPr>
            <sz val="9"/>
            <color indexed="81"/>
            <rFont val="Tahoma"/>
            <family val="2"/>
          </rPr>
          <t xml:space="preserve">
50% or 75%</t>
        </r>
      </text>
    </comment>
  </commentList>
</comments>
</file>

<file path=xl/sharedStrings.xml><?xml version="1.0" encoding="utf-8"?>
<sst xmlns="http://schemas.openxmlformats.org/spreadsheetml/2006/main" count="36" uniqueCount="32">
  <si>
    <t>O*NET SVP Range for OJT Training Occupation*</t>
  </si>
  <si>
    <t>Maximum Training Hours</t>
  </si>
  <si>
    <t>Employee Hourly Wage</t>
  </si>
  <si>
    <t>Employer Wage Reimbursement Rate</t>
  </si>
  <si>
    <t>2 or more years of related educational training</t>
  </si>
  <si>
    <t xml:space="preserve">1 to 2 years of related educational training </t>
  </si>
  <si>
    <t>6 Months to 1 year of related educational training</t>
  </si>
  <si>
    <t xml:space="preserve"> </t>
  </si>
  <si>
    <t xml:space="preserve">4 or more years of related work history </t>
  </si>
  <si>
    <t>2 to 4 years of related work history</t>
  </si>
  <si>
    <t xml:space="preserve">1 to 2 years of related work history </t>
  </si>
  <si>
    <t>Experience Level</t>
  </si>
  <si>
    <t>Reduction</t>
  </si>
  <si>
    <t>Reduction for Related Educational Training</t>
  </si>
  <si>
    <t>Reduction for Related Work History</t>
  </si>
  <si>
    <t>Total Hours Reduced for Education and Work History</t>
  </si>
  <si>
    <t xml:space="preserve">Maximum OJT Hours </t>
  </si>
  <si>
    <t>Description of Client Experience</t>
  </si>
  <si>
    <t>Date</t>
  </si>
  <si>
    <t>Educational Level</t>
  </si>
  <si>
    <t>Cost of OJT</t>
  </si>
  <si>
    <t>Not to exceed OJT Cap</t>
  </si>
  <si>
    <t xml:space="preserve">Portion not covered </t>
  </si>
  <si>
    <t>Job Title:</t>
  </si>
  <si>
    <t>SOC Code:</t>
  </si>
  <si>
    <t>ADJUSTMENT FOR RELATED EDUCATIONAL TRAINING (If applicable, only select one category)</t>
  </si>
  <si>
    <t>ADJUSTMENT FOR RELATED WORK HISTORY (If applicable, only select one category)</t>
  </si>
  <si>
    <t>A maximum fifty percent (50%) reimbursement rate is applied.</t>
  </si>
  <si>
    <t>Participant Name:</t>
  </si>
  <si>
    <t>OJT Length Determination Form</t>
  </si>
  <si>
    <t xml:space="preserve">Career Planner </t>
  </si>
  <si>
    <t>Regional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</si>
</sst>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607F"/>
      <name val="Arial"/>
      <family val="2"/>
    </font>
    <font>
      <sz val="11"/>
      <color rgb="FF00607F"/>
      <name val="Arial"/>
      <family val="2"/>
    </font>
    <font>
      <b/>
      <i/>
      <sz val="11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10"/>
      <color rgb="FF00607F"/>
      <name val="Arial"/>
      <family val="2"/>
    </font>
    <font>
      <b/>
      <sz val="18"/>
      <color rgb="FF00607F"/>
      <name val="Arial"/>
      <family val="2"/>
    </font>
    <font>
      <b/>
      <sz val="14"/>
      <color rgb="FF00607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/>
      </patternFill>
    </fill>
    <fill>
      <patternFill patternType="solid">
        <fgColor rgb="FF00607F"/>
        <bgColor indexed="64"/>
      </patternFill>
    </fill>
    <fill>
      <patternFill patternType="solid">
        <fgColor rgb="FF0080A8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1">
      <alignment horizontal="center" vertical="center" wrapText="1"/>
    </xf>
  </cellStyleXfs>
  <cellXfs count="47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7" fillId="2" borderId="2" xfId="0" applyFont="1" applyFill="1" applyBorder="1" applyAlignment="1"/>
    <xf numFmtId="0" fontId="5" fillId="2" borderId="2" xfId="0" applyFont="1" applyFill="1" applyBorder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7" fillId="2" borderId="0" xfId="0" applyFont="1" applyFill="1"/>
    <xf numFmtId="0" fontId="11" fillId="2" borderId="0" xfId="0" applyFont="1" applyFill="1"/>
    <xf numFmtId="0" fontId="5" fillId="2" borderId="0" xfId="0" applyFont="1" applyFill="1" applyBorder="1"/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5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/>
    </xf>
    <xf numFmtId="0" fontId="15" fillId="2" borderId="0" xfId="0" applyFont="1" applyFill="1"/>
    <xf numFmtId="0" fontId="16" fillId="8" borderId="0" xfId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9" fontId="8" fillId="2" borderId="0" xfId="0" applyNumberFormat="1" applyFont="1" applyFill="1" applyBorder="1" applyAlignment="1">
      <alignment horizontal="center"/>
    </xf>
    <xf numFmtId="9" fontId="8" fillId="2" borderId="2" xfId="0" applyNumberFormat="1" applyFont="1" applyFill="1" applyBorder="1" applyAlignment="1">
      <alignment horizontal="center"/>
    </xf>
    <xf numFmtId="0" fontId="8" fillId="5" borderId="0" xfId="3" applyFont="1" applyBorder="1"/>
    <xf numFmtId="0" fontId="17" fillId="2" borderId="0" xfId="0" applyFont="1" applyFill="1"/>
    <xf numFmtId="0" fontId="13" fillId="7" borderId="1" xfId="0" applyFont="1" applyFill="1" applyBorder="1" applyAlignment="1">
      <alignment horizontal="center" vertical="center" wrapText="1"/>
    </xf>
    <xf numFmtId="0" fontId="13" fillId="7" borderId="1" xfId="5" applyFont="1" applyFill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6" fillId="8" borderId="1" xfId="1" applyFont="1" applyFill="1" applyBorder="1" applyAlignment="1">
      <alignment horizontal="center"/>
    </xf>
    <xf numFmtId="0" fontId="5" fillId="5" borderId="1" xfId="3" applyFont="1" applyBorder="1" applyAlignment="1">
      <alignment horizontal="center"/>
    </xf>
    <xf numFmtId="0" fontId="5" fillId="4" borderId="1" xfId="2" applyFont="1" applyBorder="1" applyAlignment="1">
      <alignment horizontal="center"/>
    </xf>
    <xf numFmtId="9" fontId="5" fillId="5" borderId="1" xfId="3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16" fillId="8" borderId="1" xfId="1" applyNumberFormat="1" applyFont="1" applyFill="1" applyBorder="1" applyAlignment="1">
      <alignment horizont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Alignment="1"/>
    <xf numFmtId="0" fontId="6" fillId="2" borderId="0" xfId="0" applyFont="1" applyFill="1" applyAlignment="1"/>
    <xf numFmtId="0" fontId="14" fillId="4" borderId="0" xfId="2" applyFont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4" fillId="2" borderId="3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 indent="1"/>
    </xf>
    <xf numFmtId="0" fontId="14" fillId="2" borderId="0" xfId="0" applyFont="1" applyFill="1" applyBorder="1" applyAlignment="1">
      <alignment horizontal="left" indent="1"/>
    </xf>
    <xf numFmtId="0" fontId="16" fillId="8" borderId="0" xfId="1" applyFont="1" applyFill="1" applyBorder="1" applyAlignment="1">
      <alignment horizontal="left" vertical="center"/>
    </xf>
    <xf numFmtId="0" fontId="8" fillId="5" borderId="0" xfId="3" applyFont="1" applyBorder="1" applyAlignment="1">
      <alignment horizontal="left"/>
    </xf>
  </cellXfs>
  <cellStyles count="6">
    <cellStyle name="20% - Accent1" xfId="2" builtinId="30"/>
    <cellStyle name="40% - Accent1" xfId="3" builtinId="31"/>
    <cellStyle name="Accent1" xfId="1" builtinId="29"/>
    <cellStyle name="Accent4" xfId="4" builtinId="41"/>
    <cellStyle name="Normal" xfId="0" builtinId="0"/>
    <cellStyle name="Style 1" xfId="5"/>
  </cellStyles>
  <dxfs count="0"/>
  <tableStyles count="0" defaultTableStyle="TableStyleMedium9" defaultPivotStyle="PivotStyleLight16"/>
  <colors>
    <mruColors>
      <color rgb="FF00607F"/>
      <color rgb="FF0080A8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5</xdr:col>
      <xdr:colOff>771525</xdr:colOff>
      <xdr:row>4</xdr:row>
      <xdr:rowOff>107955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35" t="27051" r="7857" b="20309"/>
        <a:stretch>
          <a:fillRect/>
        </a:stretch>
      </xdr:blipFill>
      <xdr:spPr bwMode="auto">
        <a:xfrm>
          <a:off x="304800" y="180975"/>
          <a:ext cx="5162550" cy="879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4" zoomScaleNormal="100" workbookViewId="0">
      <selection activeCell="F25" sqref="F25"/>
    </sheetView>
  </sheetViews>
  <sheetFormatPr defaultColWidth="9.140625" defaultRowHeight="14.25" x14ac:dyDescent="0.2"/>
  <cols>
    <col min="1" max="1" width="12.85546875" style="1" customWidth="1"/>
    <col min="2" max="2" width="11" style="1" customWidth="1"/>
    <col min="3" max="3" width="22.7109375" style="1" customWidth="1"/>
    <col min="4" max="4" width="12.42578125" style="1" customWidth="1"/>
    <col min="5" max="5" width="11.42578125" style="1" customWidth="1"/>
    <col min="6" max="6" width="12.85546875" style="1" customWidth="1"/>
    <col min="7" max="7" width="10.7109375" style="1" customWidth="1"/>
    <col min="8" max="8" width="12.28515625" style="1" customWidth="1"/>
    <col min="9" max="9" width="14.42578125" style="1" customWidth="1"/>
    <col min="10" max="10" width="10.140625" style="1" bestFit="1" customWidth="1"/>
    <col min="11" max="11" width="11.28515625" style="1" customWidth="1"/>
    <col min="12" max="12" width="12.28515625" style="1" customWidth="1"/>
    <col min="13" max="16384" width="9.140625" style="1"/>
  </cols>
  <sheetData>
    <row r="1" spans="1:12" ht="15" x14ac:dyDescent="0.25">
      <c r="A1"/>
    </row>
    <row r="2" spans="1:12" ht="23.25" x14ac:dyDescent="0.3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2" customFormat="1" ht="21.75" customHeight="1" x14ac:dyDescent="0.25">
      <c r="A4" s="33"/>
      <c r="H4" s="33" t="s">
        <v>29</v>
      </c>
    </row>
    <row r="5" spans="1:12" ht="60.75" customHeight="1" x14ac:dyDescent="0.25">
      <c r="A5" s="15" t="s">
        <v>28</v>
      </c>
      <c r="B5" s="3"/>
      <c r="C5" s="3"/>
      <c r="D5" s="4"/>
      <c r="E5" s="15" t="s">
        <v>23</v>
      </c>
      <c r="F5" s="40"/>
      <c r="G5" s="40"/>
      <c r="H5" s="15" t="s">
        <v>24</v>
      </c>
      <c r="I5" s="40"/>
      <c r="J5" s="40"/>
      <c r="K5" s="40"/>
      <c r="L5" s="40"/>
    </row>
    <row r="6" spans="1:12" x14ac:dyDescent="0.2">
      <c r="B6" s="5"/>
      <c r="C6" s="6"/>
    </row>
    <row r="7" spans="1:12" ht="76.5" x14ac:dyDescent="0.2">
      <c r="A7" s="24" t="s">
        <v>0</v>
      </c>
      <c r="B7" s="24" t="s">
        <v>1</v>
      </c>
      <c r="C7" s="23" t="s">
        <v>13</v>
      </c>
      <c r="D7" s="23" t="s">
        <v>14</v>
      </c>
      <c r="E7" s="23" t="s">
        <v>15</v>
      </c>
      <c r="F7" s="23" t="s">
        <v>16</v>
      </c>
      <c r="G7" s="23" t="s">
        <v>2</v>
      </c>
      <c r="H7" s="23" t="s">
        <v>3</v>
      </c>
      <c r="I7" s="23" t="s">
        <v>20</v>
      </c>
      <c r="J7" s="25" t="s">
        <v>21</v>
      </c>
      <c r="K7" s="25" t="s">
        <v>22</v>
      </c>
    </row>
    <row r="8" spans="1:12" ht="30" customHeight="1" x14ac:dyDescent="0.25">
      <c r="A8" s="28">
        <v>3</v>
      </c>
      <c r="B8" s="29" t="str">
        <f>IF(A8&lt;2.99,"Not Authorized",IF(A8=3,"480",IF(A8=4,"640",IF(A8=5,"800",IF(A8=6,"960",IF(A8&gt;6.99,"Admin Approval"))))))</f>
        <v>480</v>
      </c>
      <c r="C8" s="30">
        <v>0.25</v>
      </c>
      <c r="D8" s="30">
        <v>0.1</v>
      </c>
      <c r="E8" s="26">
        <f>(D8+C8)*B8</f>
        <v>168</v>
      </c>
      <c r="F8" s="26">
        <f>B8-E8</f>
        <v>312</v>
      </c>
      <c r="G8" s="31">
        <v>15</v>
      </c>
      <c r="H8" s="30">
        <v>0.5</v>
      </c>
      <c r="I8" s="31">
        <f>H8*G8*F8</f>
        <v>2340</v>
      </c>
      <c r="J8" s="27" t="str">
        <f>IF(G8&lt;=11.99, "Not Eligible", IF(G8&lt;=15.99,"$5,000",IF(G8:G8+16,"$7,000")))</f>
        <v>$5,000</v>
      </c>
      <c r="K8" s="32" t="str">
        <f>IF(I8-J8&gt;=0,I8-J8,"$0")</f>
        <v>$0</v>
      </c>
    </row>
    <row r="9" spans="1:12" ht="15.95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5.95" customHeight="1" x14ac:dyDescent="0.25">
      <c r="A10" s="7"/>
    </row>
    <row r="11" spans="1:12" s="18" customFormat="1" ht="21.75" customHeight="1" x14ac:dyDescent="0.25">
      <c r="A11" s="17" t="s">
        <v>25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s="22" customFormat="1" ht="12.75" x14ac:dyDescent="0.2">
      <c r="A12" s="21" t="s">
        <v>19</v>
      </c>
      <c r="B12" s="21"/>
      <c r="C12" s="21"/>
      <c r="D12" s="21" t="s">
        <v>12</v>
      </c>
      <c r="E12" s="46" t="s">
        <v>17</v>
      </c>
      <c r="F12" s="46"/>
      <c r="G12" s="46"/>
      <c r="H12" s="46"/>
      <c r="I12" s="46"/>
      <c r="J12" s="46"/>
      <c r="K12" s="46"/>
      <c r="L12" s="46"/>
    </row>
    <row r="13" spans="1:12" ht="15.95" customHeight="1" x14ac:dyDescent="0.2">
      <c r="A13" s="44" t="s">
        <v>4</v>
      </c>
      <c r="B13" s="44"/>
      <c r="C13" s="44"/>
      <c r="D13" s="19">
        <v>-0.25</v>
      </c>
      <c r="E13" s="41"/>
      <c r="F13" s="41"/>
      <c r="G13" s="41"/>
      <c r="H13" s="41"/>
      <c r="I13" s="41"/>
      <c r="J13" s="41"/>
      <c r="K13" s="41"/>
      <c r="L13" s="41"/>
    </row>
    <row r="14" spans="1:12" ht="15.95" customHeight="1" x14ac:dyDescent="0.2">
      <c r="A14" s="44" t="s">
        <v>5</v>
      </c>
      <c r="B14" s="44"/>
      <c r="C14" s="44"/>
      <c r="D14" s="19">
        <v>-0.15</v>
      </c>
      <c r="E14" s="41"/>
      <c r="F14" s="41"/>
      <c r="G14" s="41"/>
      <c r="H14" s="41"/>
      <c r="I14" s="41"/>
      <c r="J14" s="41"/>
      <c r="K14" s="41"/>
      <c r="L14" s="41"/>
    </row>
    <row r="15" spans="1:12" ht="15.95" customHeight="1" x14ac:dyDescent="0.2">
      <c r="A15" s="43" t="s">
        <v>6</v>
      </c>
      <c r="B15" s="43"/>
      <c r="C15" s="43"/>
      <c r="D15" s="20">
        <v>-0.1</v>
      </c>
      <c r="E15" s="42" t="s">
        <v>7</v>
      </c>
      <c r="F15" s="42"/>
      <c r="G15" s="42"/>
      <c r="H15" s="42"/>
      <c r="I15" s="42"/>
      <c r="J15" s="42"/>
      <c r="K15" s="42"/>
      <c r="L15" s="42"/>
    </row>
    <row r="16" spans="1:12" ht="15.95" customHeight="1" x14ac:dyDescent="0.2">
      <c r="A16" s="9"/>
      <c r="B16" s="9"/>
      <c r="C16" s="9"/>
      <c r="D16" s="9"/>
      <c r="E16" s="9"/>
      <c r="F16" s="9" t="s">
        <v>7</v>
      </c>
      <c r="G16" s="9"/>
      <c r="H16" s="9"/>
      <c r="I16" s="9"/>
      <c r="J16" s="9"/>
      <c r="K16" s="9"/>
      <c r="L16" s="9"/>
    </row>
    <row r="17" spans="1:12" s="16" customFormat="1" ht="24.75" customHeight="1" x14ac:dyDescent="0.2">
      <c r="A17" s="45" t="s">
        <v>26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s="8" customFormat="1" x14ac:dyDescent="0.2">
      <c r="A18" s="46" t="s">
        <v>11</v>
      </c>
      <c r="B18" s="46"/>
      <c r="C18" s="46"/>
      <c r="D18" s="21" t="s">
        <v>12</v>
      </c>
      <c r="E18" s="46" t="s">
        <v>17</v>
      </c>
      <c r="F18" s="46"/>
      <c r="G18" s="46"/>
      <c r="H18" s="46"/>
      <c r="I18" s="46"/>
      <c r="J18" s="46"/>
      <c r="K18" s="46"/>
      <c r="L18" s="46"/>
    </row>
    <row r="19" spans="1:12" ht="15" customHeight="1" x14ac:dyDescent="0.2">
      <c r="A19" s="44" t="s">
        <v>8</v>
      </c>
      <c r="B19" s="44"/>
      <c r="C19" s="44"/>
      <c r="D19" s="19">
        <v>-0.5</v>
      </c>
      <c r="E19" s="41"/>
      <c r="F19" s="41"/>
      <c r="G19" s="41"/>
      <c r="H19" s="41"/>
      <c r="I19" s="41"/>
      <c r="J19" s="41"/>
      <c r="K19" s="41"/>
      <c r="L19" s="41"/>
    </row>
    <row r="20" spans="1:12" ht="15" customHeight="1" x14ac:dyDescent="0.2">
      <c r="A20" s="44" t="s">
        <v>9</v>
      </c>
      <c r="B20" s="44"/>
      <c r="C20" s="44"/>
      <c r="D20" s="19">
        <v>-0.25</v>
      </c>
      <c r="E20" s="41"/>
      <c r="F20" s="41"/>
      <c r="G20" s="41"/>
      <c r="H20" s="41"/>
      <c r="I20" s="41"/>
      <c r="J20" s="41"/>
      <c r="K20" s="41"/>
      <c r="L20" s="41"/>
    </row>
    <row r="21" spans="1:12" ht="15" customHeight="1" x14ac:dyDescent="0.2">
      <c r="A21" s="43" t="s">
        <v>10</v>
      </c>
      <c r="B21" s="43"/>
      <c r="C21" s="43"/>
      <c r="D21" s="20">
        <v>-0.1</v>
      </c>
      <c r="E21" s="42"/>
      <c r="F21" s="42"/>
      <c r="G21" s="42"/>
      <c r="H21" s="42"/>
      <c r="I21" s="42"/>
      <c r="J21" s="42"/>
      <c r="K21" s="42"/>
      <c r="L21" s="42"/>
    </row>
    <row r="22" spans="1:12" ht="15" customHeight="1" x14ac:dyDescent="0.2"/>
    <row r="23" spans="1:12" ht="15.75" customHeight="1" x14ac:dyDescent="0.2">
      <c r="A23" s="36" t="s">
        <v>27</v>
      </c>
      <c r="B23" s="36"/>
      <c r="C23" s="36"/>
      <c r="D23" s="9"/>
      <c r="F23" s="9"/>
      <c r="G23" s="10"/>
      <c r="H23" s="11"/>
      <c r="I23" s="11"/>
      <c r="J23" s="11"/>
      <c r="K23" s="11"/>
      <c r="L23" s="11"/>
    </row>
    <row r="24" spans="1:12" x14ac:dyDescent="0.2">
      <c r="A24" s="36"/>
      <c r="B24" s="36"/>
      <c r="C24" s="36"/>
      <c r="D24" s="9"/>
    </row>
    <row r="25" spans="1:12" x14ac:dyDescent="0.2">
      <c r="A25" s="36"/>
      <c r="B25" s="36"/>
      <c r="C25" s="36"/>
      <c r="D25" s="9"/>
      <c r="H25" s="12"/>
      <c r="I25" s="13"/>
      <c r="J25" s="13"/>
      <c r="K25" s="13"/>
      <c r="L25" s="4"/>
    </row>
    <row r="26" spans="1:12" x14ac:dyDescent="0.2">
      <c r="A26" s="36"/>
      <c r="B26" s="36"/>
      <c r="C26" s="36"/>
      <c r="D26" s="9"/>
      <c r="H26" s="9" t="s">
        <v>30</v>
      </c>
      <c r="I26" s="10"/>
      <c r="J26" s="11"/>
      <c r="K26" s="11"/>
      <c r="L26" s="1" t="s">
        <v>18</v>
      </c>
    </row>
    <row r="27" spans="1:12" x14ac:dyDescent="0.2">
      <c r="A27" s="36"/>
      <c r="B27" s="36"/>
      <c r="C27" s="36"/>
      <c r="D27" s="9"/>
      <c r="H27" s="14"/>
      <c r="I27" s="9"/>
    </row>
    <row r="28" spans="1:12" x14ac:dyDescent="0.2">
      <c r="A28" s="37"/>
      <c r="B28" s="37"/>
      <c r="C28" s="37"/>
      <c r="H28" s="4"/>
      <c r="I28" s="4"/>
      <c r="J28" s="4"/>
      <c r="K28" s="4"/>
      <c r="L28" s="4"/>
    </row>
    <row r="29" spans="1:12" ht="15.75" customHeight="1" x14ac:dyDescent="0.2">
      <c r="A29" s="38"/>
      <c r="B29" s="38"/>
      <c r="C29" s="38"/>
      <c r="H29" s="1" t="s">
        <v>31</v>
      </c>
      <c r="L29" s="1" t="s">
        <v>18</v>
      </c>
    </row>
  </sheetData>
  <mergeCells count="22">
    <mergeCell ref="I5:J5"/>
    <mergeCell ref="K5:L5"/>
    <mergeCell ref="E12:L12"/>
    <mergeCell ref="E18:L18"/>
    <mergeCell ref="A14:C14"/>
    <mergeCell ref="A13:C13"/>
    <mergeCell ref="A23:C27"/>
    <mergeCell ref="A28:C29"/>
    <mergeCell ref="A9:L9"/>
    <mergeCell ref="F5:G5"/>
    <mergeCell ref="E13:L13"/>
    <mergeCell ref="E21:L21"/>
    <mergeCell ref="E20:L20"/>
    <mergeCell ref="E19:L19"/>
    <mergeCell ref="E14:L14"/>
    <mergeCell ref="E15:L15"/>
    <mergeCell ref="A15:C15"/>
    <mergeCell ref="A21:C21"/>
    <mergeCell ref="A20:C20"/>
    <mergeCell ref="A19:C19"/>
    <mergeCell ref="A17:L17"/>
    <mergeCell ref="A18:C18"/>
  </mergeCells>
  <printOptions horizontalCentered="1"/>
  <pageMargins left="0.25" right="0.25" top="0.75" bottom="0.75" header="0.3" footer="0.3"/>
  <pageSetup scale="86" orientation="landscape" r:id="rId1"/>
  <headerFooter>
    <oddFooter>&amp;R&amp;K00607FRevised 7/23/2019</oddFooter>
  </headerFooter>
  <rowBreaks count="1" manualBreakCount="1">
    <brk id="35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Length Determination</vt:lpstr>
      <vt:lpstr>'Length Determination'!Print_Area</vt:lpstr>
    </vt:vector>
  </TitlesOfParts>
  <Company>NWD-DOL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Lacquement</dc:creator>
  <cp:lastModifiedBy>Ashley Mathers</cp:lastModifiedBy>
  <cp:lastPrinted>2019-07-23T16:13:48Z</cp:lastPrinted>
  <dcterms:created xsi:type="dcterms:W3CDTF">2010-12-17T23:01:10Z</dcterms:created>
  <dcterms:modified xsi:type="dcterms:W3CDTF">2019-07-30T14:02:22Z</dcterms:modified>
</cp:coreProperties>
</file>